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6320" windowHeight="958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19" i="1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7"/>
  <c r="E8"/>
  <c r="E9"/>
  <c r="E10"/>
  <c r="E11"/>
  <c r="E12"/>
  <c r="E13"/>
  <c r="E14"/>
  <c r="E15"/>
  <c r="E16"/>
  <c r="E17"/>
  <c r="E18"/>
  <c r="E6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F54"/>
  <c r="G54" s="1"/>
  <c r="F55"/>
  <c r="G55" s="1"/>
  <c r="F56"/>
  <c r="G56" s="1"/>
  <c r="F57"/>
  <c r="G57" s="1"/>
  <c r="F58"/>
  <c r="G58" s="1"/>
  <c r="F59"/>
  <c r="G59" s="1"/>
  <c r="F60"/>
  <c r="G60" s="1"/>
  <c r="F61"/>
  <c r="G61" s="1"/>
  <c r="F62"/>
  <c r="G62" s="1"/>
  <c r="F63"/>
  <c r="G63" s="1"/>
  <c r="F64"/>
  <c r="G64" s="1"/>
  <c r="F65"/>
  <c r="G65" s="1"/>
  <c r="F66"/>
  <c r="G66" s="1"/>
  <c r="F67"/>
  <c r="G67" s="1"/>
  <c r="F68"/>
  <c r="G68" s="1"/>
  <c r="F69"/>
  <c r="G69" s="1"/>
  <c r="F70"/>
  <c r="G70" s="1"/>
  <c r="F71"/>
  <c r="G71" s="1"/>
  <c r="F72"/>
  <c r="G72" s="1"/>
  <c r="F73"/>
  <c r="G73" s="1"/>
  <c r="F74"/>
  <c r="G74" s="1"/>
  <c r="F75"/>
  <c r="G75" s="1"/>
  <c r="F76"/>
  <c r="G76" s="1"/>
  <c r="F77"/>
  <c r="G77" s="1"/>
  <c r="F78"/>
  <c r="G78" s="1"/>
  <c r="F79"/>
  <c r="G79" s="1"/>
  <c r="F80"/>
  <c r="G80" s="1"/>
  <c r="F81"/>
  <c r="G81" s="1"/>
  <c r="F82"/>
  <c r="G82" s="1"/>
  <c r="F83"/>
  <c r="G83" s="1"/>
  <c r="F84"/>
  <c r="G84" s="1"/>
  <c r="F85"/>
  <c r="G85" s="1"/>
  <c r="F86"/>
  <c r="G86" s="1"/>
  <c r="F87"/>
  <c r="G87" s="1"/>
  <c r="F88"/>
  <c r="G88" s="1"/>
  <c r="F89"/>
  <c r="G89" s="1"/>
  <c r="F90"/>
  <c r="G90" s="1"/>
  <c r="F91"/>
  <c r="G91" s="1"/>
  <c r="F92"/>
  <c r="G92" s="1"/>
  <c r="F93"/>
  <c r="G93" s="1"/>
  <c r="F94"/>
  <c r="G94" s="1"/>
  <c r="F95"/>
  <c r="G95" s="1"/>
  <c r="F96"/>
  <c r="G96" s="1"/>
  <c r="F97"/>
  <c r="G97" s="1"/>
  <c r="F98"/>
  <c r="G98" s="1"/>
  <c r="F99"/>
  <c r="G99" s="1"/>
  <c r="F100"/>
  <c r="G100" s="1"/>
  <c r="F101"/>
  <c r="G101" s="1"/>
  <c r="F102"/>
  <c r="G102" s="1"/>
  <c r="F103"/>
  <c r="G103" s="1"/>
  <c r="F104"/>
  <c r="G104" s="1"/>
  <c r="F105"/>
  <c r="G105" s="1"/>
  <c r="F106"/>
  <c r="G106" s="1"/>
  <c r="F107"/>
  <c r="G107" s="1"/>
  <c r="F108"/>
  <c r="G108" s="1"/>
  <c r="F109"/>
  <c r="G109" s="1"/>
  <c r="F6"/>
  <c r="G6" s="1"/>
</calcChain>
</file>

<file path=xl/sharedStrings.xml><?xml version="1.0" encoding="utf-8"?>
<sst xmlns="http://schemas.openxmlformats.org/spreadsheetml/2006/main" count="121" uniqueCount="29">
  <si>
    <t>NOTAS MUSICALES</t>
  </si>
  <si>
    <t>Do</t>
  </si>
  <si>
    <t>Re</t>
  </si>
  <si>
    <t>Mi</t>
  </si>
  <si>
    <t>Fa</t>
  </si>
  <si>
    <t>Sol</t>
  </si>
  <si>
    <t>La</t>
  </si>
  <si>
    <t>Si</t>
  </si>
  <si>
    <t>Do#</t>
  </si>
  <si>
    <t>Re#</t>
  </si>
  <si>
    <t>Fa#</t>
  </si>
  <si>
    <t>Sol#</t>
  </si>
  <si>
    <t>La#</t>
  </si>
  <si>
    <t>Octava 1</t>
  </si>
  <si>
    <t>Octava 2</t>
  </si>
  <si>
    <t>Octava 3</t>
  </si>
  <si>
    <t>Octava 4</t>
  </si>
  <si>
    <t>Octava 5</t>
  </si>
  <si>
    <t>Octava 6</t>
  </si>
  <si>
    <t>Octava 7</t>
  </si>
  <si>
    <t>Octava 8</t>
  </si>
  <si>
    <t>Frecuencia</t>
  </si>
  <si>
    <t>Octava</t>
  </si>
  <si>
    <t>Nota</t>
  </si>
  <si>
    <t>Periodo/2</t>
  </si>
  <si>
    <t>timeHeigh</t>
  </si>
  <si>
    <t>CALCULO DE LA FRECUENCIA DE LAS NOTAS MUSICALES</t>
  </si>
  <si>
    <t>La frecuencia de la nota viene dada por la expresión :</t>
  </si>
  <si>
    <t>donde nota=n y octava=o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</si>
</sst>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1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5" fillId="0" borderId="9" xfId="1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428626</xdr:colOff>
      <xdr:row>2</xdr:row>
      <xdr:rowOff>47625</xdr:rowOff>
    </xdr:from>
    <xdr:to>
      <xdr:col>6</xdr:col>
      <xdr:colOff>473309</xdr:colOff>
      <xdr:row>2</xdr:row>
      <xdr:rowOff>476248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6" y="923925"/>
          <a:ext cx="3692758" cy="42862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tecladeescape.com/w0/recetas-algoritmicas/frecuencia-de-las-notas-musical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>
      <selection activeCell="J7" sqref="J7"/>
    </sheetView>
  </sheetViews>
  <sheetFormatPr baseColWidth="10" defaultRowHeight="15"/>
  <cols>
    <col min="2" max="2" width="5.7109375" customWidth="1"/>
    <col min="3" max="3" width="7" customWidth="1"/>
    <col min="4" max="4" width="5.140625" customWidth="1"/>
    <col min="5" max="5" width="12.7109375" style="10" customWidth="1"/>
    <col min="6" max="6" width="12.7109375" style="8" customWidth="1"/>
    <col min="7" max="7" width="10.140625" style="12" customWidth="1"/>
  </cols>
  <sheetData>
    <row r="1" spans="1:7" s="17" customFormat="1" ht="50.1" customHeight="1" thickBot="1">
      <c r="A1" s="29" t="s">
        <v>26</v>
      </c>
      <c r="B1" s="29"/>
      <c r="C1" s="29"/>
      <c r="D1" s="29"/>
      <c r="E1" s="29"/>
      <c r="F1" s="29"/>
      <c r="G1" s="29"/>
    </row>
    <row r="2" spans="1:7" s="18" customFormat="1" ht="20.100000000000001" customHeight="1" thickTop="1">
      <c r="A2" s="30" t="s">
        <v>27</v>
      </c>
      <c r="B2" s="31"/>
      <c r="C2" s="31"/>
      <c r="D2" s="31"/>
      <c r="E2" s="31"/>
      <c r="F2" s="31"/>
      <c r="G2" s="32"/>
    </row>
    <row r="3" spans="1:7" ht="50.1" customHeight="1">
      <c r="A3" s="24"/>
      <c r="B3" s="23"/>
      <c r="C3" s="23"/>
      <c r="D3" s="23"/>
      <c r="E3" s="23"/>
      <c r="F3" s="23"/>
      <c r="G3" s="25"/>
    </row>
    <row r="4" spans="1:7" s="18" customFormat="1" ht="30" customHeight="1" thickBot="1">
      <c r="A4" s="26" t="s">
        <v>28</v>
      </c>
      <c r="B4" s="27"/>
      <c r="C4" s="27"/>
      <c r="D4" s="27"/>
      <c r="E4" s="27"/>
      <c r="F4" s="27"/>
      <c r="G4" s="28"/>
    </row>
    <row r="5" spans="1:7" ht="30" customHeight="1" thickTop="1" thickBot="1">
      <c r="A5" s="19" t="s">
        <v>0</v>
      </c>
      <c r="B5" s="19"/>
      <c r="C5" s="19" t="s">
        <v>22</v>
      </c>
      <c r="D5" s="19" t="s">
        <v>23</v>
      </c>
      <c r="E5" s="20" t="s">
        <v>21</v>
      </c>
      <c r="F5" s="21" t="s">
        <v>24</v>
      </c>
      <c r="G5" s="22" t="s">
        <v>25</v>
      </c>
    </row>
    <row r="6" spans="1:7" ht="15.75" thickTop="1">
      <c r="A6" s="4" t="s">
        <v>13</v>
      </c>
      <c r="B6" s="1" t="s">
        <v>1</v>
      </c>
      <c r="C6" s="1">
        <v>1</v>
      </c>
      <c r="D6" s="1">
        <v>1</v>
      </c>
      <c r="E6" s="9">
        <f>440*(POWER(2,(C6-3)+(D6-10)/12))</f>
        <v>65.406391325149656</v>
      </c>
      <c r="F6" s="9">
        <f>1000000/(2*E6)</f>
        <v>7644.5128659428601</v>
      </c>
      <c r="G6" s="15">
        <f>F6</f>
        <v>7644.5128659428601</v>
      </c>
    </row>
    <row r="7" spans="1:7">
      <c r="A7" s="5"/>
      <c r="B7" s="2" t="s">
        <v>8</v>
      </c>
      <c r="C7" s="2">
        <v>1</v>
      </c>
      <c r="D7" s="2">
        <v>2</v>
      </c>
      <c r="E7" s="10">
        <f t="shared" ref="E7:E70" si="0">440*(POWER(2,(C7-3)+(D7-10)/12))</f>
        <v>69.295657744218019</v>
      </c>
      <c r="F7" s="10">
        <f t="shared" ref="F7:F70" si="1">1000000/(2*E7)</f>
        <v>7215.4593271281801</v>
      </c>
      <c r="G7" s="14">
        <f t="shared" ref="G7:G70" si="2">F7</f>
        <v>7215.4593271281801</v>
      </c>
    </row>
    <row r="8" spans="1:7">
      <c r="A8" s="5"/>
      <c r="B8" s="2" t="s">
        <v>2</v>
      </c>
      <c r="C8" s="2">
        <v>1</v>
      </c>
      <c r="D8" s="2">
        <v>3</v>
      </c>
      <c r="E8" s="10">
        <f t="shared" si="0"/>
        <v>73.416191979351879</v>
      </c>
      <c r="F8" s="10">
        <f t="shared" si="1"/>
        <v>6810.4867130758257</v>
      </c>
      <c r="G8" s="14">
        <f t="shared" si="2"/>
        <v>6810.4867130758257</v>
      </c>
    </row>
    <row r="9" spans="1:7">
      <c r="A9" s="5"/>
      <c r="B9" s="2" t="s">
        <v>9</v>
      </c>
      <c r="C9" s="2">
        <v>1</v>
      </c>
      <c r="D9" s="2">
        <v>4</v>
      </c>
      <c r="E9" s="10">
        <f t="shared" si="0"/>
        <v>77.781745930520216</v>
      </c>
      <c r="F9" s="10">
        <f t="shared" si="1"/>
        <v>6428.2434653322507</v>
      </c>
      <c r="G9" s="14">
        <f t="shared" si="2"/>
        <v>6428.2434653322507</v>
      </c>
    </row>
    <row r="10" spans="1:7">
      <c r="A10" s="5"/>
      <c r="B10" s="2" t="s">
        <v>3</v>
      </c>
      <c r="C10" s="2">
        <v>1</v>
      </c>
      <c r="D10" s="2">
        <v>5</v>
      </c>
      <c r="E10" s="10">
        <f t="shared" si="0"/>
        <v>82.406889228217494</v>
      </c>
      <c r="F10" s="10">
        <f t="shared" si="1"/>
        <v>6067.453882591064</v>
      </c>
      <c r="G10" s="14">
        <f t="shared" si="2"/>
        <v>6067.453882591064</v>
      </c>
    </row>
    <row r="11" spans="1:7">
      <c r="A11" s="5"/>
      <c r="B11" s="2" t="s">
        <v>4</v>
      </c>
      <c r="C11" s="2">
        <v>1</v>
      </c>
      <c r="D11" s="2">
        <v>6</v>
      </c>
      <c r="E11" s="10">
        <f t="shared" si="0"/>
        <v>87.307057858250957</v>
      </c>
      <c r="F11" s="10">
        <f t="shared" si="1"/>
        <v>5726.9138631585156</v>
      </c>
      <c r="G11" s="14">
        <f t="shared" si="2"/>
        <v>5726.9138631585156</v>
      </c>
    </row>
    <row r="12" spans="1:7">
      <c r="A12" s="5"/>
      <c r="B12" s="2" t="s">
        <v>10</v>
      </c>
      <c r="C12" s="2">
        <v>1</v>
      </c>
      <c r="D12" s="2">
        <v>7</v>
      </c>
      <c r="E12" s="10">
        <f t="shared" si="0"/>
        <v>92.498605677908614</v>
      </c>
      <c r="F12" s="10">
        <f t="shared" si="1"/>
        <v>5405.4868863760039</v>
      </c>
      <c r="G12" s="14">
        <f t="shared" si="2"/>
        <v>5405.4868863760039</v>
      </c>
    </row>
    <row r="13" spans="1:7">
      <c r="A13" s="5"/>
      <c r="B13" s="2" t="s">
        <v>5</v>
      </c>
      <c r="C13" s="2">
        <v>1</v>
      </c>
      <c r="D13" s="2">
        <v>8</v>
      </c>
      <c r="E13" s="10">
        <f t="shared" si="0"/>
        <v>97.998858995437345</v>
      </c>
      <c r="F13" s="10">
        <f t="shared" si="1"/>
        <v>5102.1002195880583</v>
      </c>
      <c r="G13" s="14">
        <f t="shared" si="2"/>
        <v>5102.1002195880583</v>
      </c>
    </row>
    <row r="14" spans="1:7">
      <c r="A14" s="5"/>
      <c r="B14" s="2" t="s">
        <v>11</v>
      </c>
      <c r="C14" s="2">
        <v>1</v>
      </c>
      <c r="D14" s="2">
        <v>9</v>
      </c>
      <c r="E14" s="10">
        <f t="shared" si="0"/>
        <v>103.82617439498628</v>
      </c>
      <c r="F14" s="10">
        <f t="shared" si="1"/>
        <v>4815.7413379967966</v>
      </c>
      <c r="G14" s="14">
        <f t="shared" si="2"/>
        <v>4815.7413379967966</v>
      </c>
    </row>
    <row r="15" spans="1:7">
      <c r="A15" s="5"/>
      <c r="B15" s="2" t="s">
        <v>6</v>
      </c>
      <c r="C15" s="2">
        <v>1</v>
      </c>
      <c r="D15" s="2">
        <v>10</v>
      </c>
      <c r="E15" s="10">
        <f t="shared" si="0"/>
        <v>110</v>
      </c>
      <c r="F15" s="10">
        <f t="shared" si="1"/>
        <v>4545.454545454545</v>
      </c>
      <c r="G15" s="14">
        <f t="shared" si="2"/>
        <v>4545.454545454545</v>
      </c>
    </row>
    <row r="16" spans="1:7">
      <c r="A16" s="5"/>
      <c r="B16" s="2" t="s">
        <v>12</v>
      </c>
      <c r="C16" s="2">
        <v>1</v>
      </c>
      <c r="D16" s="2">
        <v>11</v>
      </c>
      <c r="E16" s="10">
        <f t="shared" si="0"/>
        <v>116.54094037952248</v>
      </c>
      <c r="F16" s="10">
        <f t="shared" si="1"/>
        <v>4290.3377849167882</v>
      </c>
      <c r="G16" s="14">
        <f t="shared" si="2"/>
        <v>4290.3377849167882</v>
      </c>
    </row>
    <row r="17" spans="1:7">
      <c r="A17" s="5"/>
      <c r="B17" s="2" t="s">
        <v>7</v>
      </c>
      <c r="C17" s="2">
        <v>1</v>
      </c>
      <c r="D17" s="2">
        <v>12</v>
      </c>
      <c r="E17" s="10">
        <f t="shared" si="0"/>
        <v>123.47082531403106</v>
      </c>
      <c r="F17" s="10">
        <f t="shared" si="1"/>
        <v>4049.5396279106321</v>
      </c>
      <c r="G17" s="14">
        <f t="shared" si="2"/>
        <v>4049.5396279106321</v>
      </c>
    </row>
    <row r="18" spans="1:7" ht="15.75" thickBot="1">
      <c r="A18" s="6"/>
      <c r="B18" s="3" t="s">
        <v>1</v>
      </c>
      <c r="C18" s="3">
        <v>1</v>
      </c>
      <c r="D18" s="3">
        <v>13</v>
      </c>
      <c r="E18" s="10">
        <f t="shared" si="0"/>
        <v>130.81278265029931</v>
      </c>
      <c r="F18" s="11">
        <f t="shared" si="1"/>
        <v>3822.2564329714301</v>
      </c>
      <c r="G18" s="16">
        <f t="shared" si="2"/>
        <v>3822.2564329714301</v>
      </c>
    </row>
    <row r="19" spans="1:7" ht="15.75" thickTop="1">
      <c r="A19" s="7" t="s">
        <v>14</v>
      </c>
      <c r="B19" t="s">
        <v>1</v>
      </c>
      <c r="C19">
        <v>2</v>
      </c>
      <c r="D19">
        <v>1</v>
      </c>
      <c r="E19" s="9">
        <f t="shared" si="0"/>
        <v>130.81278265029931</v>
      </c>
      <c r="F19" s="8">
        <f t="shared" si="1"/>
        <v>3822.2564329714301</v>
      </c>
      <c r="G19" s="13">
        <f t="shared" si="2"/>
        <v>3822.2564329714301</v>
      </c>
    </row>
    <row r="20" spans="1:7">
      <c r="A20" s="7"/>
      <c r="B20" t="s">
        <v>8</v>
      </c>
      <c r="C20">
        <v>2</v>
      </c>
      <c r="D20">
        <v>2</v>
      </c>
      <c r="E20" s="10">
        <f t="shared" si="0"/>
        <v>138.59131548843607</v>
      </c>
      <c r="F20" s="8">
        <f t="shared" si="1"/>
        <v>3607.7296635640892</v>
      </c>
      <c r="G20" s="13">
        <f t="shared" si="2"/>
        <v>3607.7296635640892</v>
      </c>
    </row>
    <row r="21" spans="1:7">
      <c r="A21" s="7"/>
      <c r="B21" t="s">
        <v>2</v>
      </c>
      <c r="C21">
        <v>2</v>
      </c>
      <c r="D21">
        <v>3</v>
      </c>
      <c r="E21" s="10">
        <f t="shared" si="0"/>
        <v>146.83238395870379</v>
      </c>
      <c r="F21" s="8">
        <f t="shared" si="1"/>
        <v>3405.2433565379124</v>
      </c>
      <c r="G21" s="13">
        <f t="shared" si="2"/>
        <v>3405.2433565379124</v>
      </c>
    </row>
    <row r="22" spans="1:7">
      <c r="A22" s="7"/>
      <c r="B22" t="s">
        <v>9</v>
      </c>
      <c r="C22">
        <v>2</v>
      </c>
      <c r="D22">
        <v>4</v>
      </c>
      <c r="E22" s="10">
        <f t="shared" si="0"/>
        <v>155.56349186104046</v>
      </c>
      <c r="F22" s="8">
        <f t="shared" si="1"/>
        <v>3214.1217326661249</v>
      </c>
      <c r="G22" s="13">
        <f t="shared" si="2"/>
        <v>3214.1217326661249</v>
      </c>
    </row>
    <row r="23" spans="1:7">
      <c r="A23" s="7"/>
      <c r="B23" t="s">
        <v>3</v>
      </c>
      <c r="C23">
        <v>2</v>
      </c>
      <c r="D23">
        <v>5</v>
      </c>
      <c r="E23" s="10">
        <f t="shared" si="0"/>
        <v>164.81377845643496</v>
      </c>
      <c r="F23" s="8">
        <f t="shared" si="1"/>
        <v>3033.7269412955329</v>
      </c>
      <c r="G23" s="13">
        <f t="shared" si="2"/>
        <v>3033.7269412955329</v>
      </c>
    </row>
    <row r="24" spans="1:7">
      <c r="A24" s="7"/>
      <c r="B24" t="s">
        <v>4</v>
      </c>
      <c r="C24">
        <v>2</v>
      </c>
      <c r="D24">
        <v>6</v>
      </c>
      <c r="E24" s="10">
        <f t="shared" si="0"/>
        <v>174.61411571650197</v>
      </c>
      <c r="F24" s="8">
        <f t="shared" si="1"/>
        <v>2863.4569315792569</v>
      </c>
      <c r="G24" s="13">
        <f t="shared" si="2"/>
        <v>2863.4569315792569</v>
      </c>
    </row>
    <row r="25" spans="1:7">
      <c r="A25" s="7"/>
      <c r="B25" t="s">
        <v>10</v>
      </c>
      <c r="C25">
        <v>2</v>
      </c>
      <c r="D25">
        <v>7</v>
      </c>
      <c r="E25" s="10">
        <f t="shared" si="0"/>
        <v>184.99721135581723</v>
      </c>
      <c r="F25" s="8">
        <f t="shared" si="1"/>
        <v>2702.7434431880019</v>
      </c>
      <c r="G25" s="13">
        <f t="shared" si="2"/>
        <v>2702.7434431880019</v>
      </c>
    </row>
    <row r="26" spans="1:7">
      <c r="A26" s="7"/>
      <c r="B26" t="s">
        <v>5</v>
      </c>
      <c r="C26">
        <v>2</v>
      </c>
      <c r="D26">
        <v>8</v>
      </c>
      <c r="E26" s="10">
        <f t="shared" si="0"/>
        <v>195.99771799087463</v>
      </c>
      <c r="F26" s="8">
        <f t="shared" si="1"/>
        <v>2551.0501097940296</v>
      </c>
      <c r="G26" s="13">
        <f t="shared" si="2"/>
        <v>2551.0501097940296</v>
      </c>
    </row>
    <row r="27" spans="1:7">
      <c r="A27" s="7"/>
      <c r="B27" t="s">
        <v>11</v>
      </c>
      <c r="C27">
        <v>2</v>
      </c>
      <c r="D27">
        <v>9</v>
      </c>
      <c r="E27" s="10">
        <f t="shared" si="0"/>
        <v>207.65234878997259</v>
      </c>
      <c r="F27" s="8">
        <f t="shared" si="1"/>
        <v>2407.8706689983983</v>
      </c>
      <c r="G27" s="13">
        <f t="shared" si="2"/>
        <v>2407.8706689983983</v>
      </c>
    </row>
    <row r="28" spans="1:7">
      <c r="A28" s="7"/>
      <c r="B28" t="s">
        <v>6</v>
      </c>
      <c r="C28">
        <v>2</v>
      </c>
      <c r="D28">
        <v>10</v>
      </c>
      <c r="E28" s="10">
        <f t="shared" si="0"/>
        <v>220</v>
      </c>
      <c r="F28" s="8">
        <f t="shared" si="1"/>
        <v>2272.7272727272725</v>
      </c>
      <c r="G28" s="13">
        <f t="shared" si="2"/>
        <v>2272.7272727272725</v>
      </c>
    </row>
    <row r="29" spans="1:7">
      <c r="A29" s="7"/>
      <c r="B29" t="s">
        <v>12</v>
      </c>
      <c r="C29">
        <v>2</v>
      </c>
      <c r="D29">
        <v>11</v>
      </c>
      <c r="E29" s="10">
        <f t="shared" si="0"/>
        <v>233.08188075904496</v>
      </c>
      <c r="F29" s="8">
        <f t="shared" si="1"/>
        <v>2145.1688924583941</v>
      </c>
      <c r="G29" s="13">
        <f t="shared" si="2"/>
        <v>2145.1688924583941</v>
      </c>
    </row>
    <row r="30" spans="1:7">
      <c r="A30" s="7"/>
      <c r="B30" t="s">
        <v>7</v>
      </c>
      <c r="C30">
        <v>2</v>
      </c>
      <c r="D30">
        <v>12</v>
      </c>
      <c r="E30" s="10">
        <f t="shared" si="0"/>
        <v>246.94165062806206</v>
      </c>
      <c r="F30" s="8">
        <f t="shared" si="1"/>
        <v>2024.7698139553165</v>
      </c>
      <c r="G30" s="13">
        <f t="shared" si="2"/>
        <v>2024.7698139553165</v>
      </c>
    </row>
    <row r="31" spans="1:7" ht="15.75" thickBot="1">
      <c r="A31" s="7"/>
      <c r="B31" t="s">
        <v>1</v>
      </c>
      <c r="C31">
        <v>2</v>
      </c>
      <c r="D31">
        <v>13</v>
      </c>
      <c r="E31" s="11">
        <f t="shared" si="0"/>
        <v>261.62556530059862</v>
      </c>
      <c r="F31" s="8">
        <f t="shared" si="1"/>
        <v>1911.128216485715</v>
      </c>
      <c r="G31" s="13">
        <f t="shared" si="2"/>
        <v>1911.128216485715</v>
      </c>
    </row>
    <row r="32" spans="1:7" ht="15.75" thickTop="1">
      <c r="A32" s="4" t="s">
        <v>15</v>
      </c>
      <c r="B32" s="1" t="s">
        <v>1</v>
      </c>
      <c r="C32" s="1">
        <v>3</v>
      </c>
      <c r="D32" s="1">
        <v>1</v>
      </c>
      <c r="E32" s="10">
        <f t="shared" si="0"/>
        <v>261.62556530059862</v>
      </c>
      <c r="F32" s="9">
        <f t="shared" si="1"/>
        <v>1911.128216485715</v>
      </c>
      <c r="G32" s="15">
        <f t="shared" si="2"/>
        <v>1911.128216485715</v>
      </c>
    </row>
    <row r="33" spans="1:7">
      <c r="A33" s="5"/>
      <c r="B33" s="2" t="s">
        <v>8</v>
      </c>
      <c r="C33" s="2">
        <v>3</v>
      </c>
      <c r="D33" s="2">
        <v>2</v>
      </c>
      <c r="E33" s="10">
        <f t="shared" si="0"/>
        <v>277.18263097687208</v>
      </c>
      <c r="F33" s="10">
        <f t="shared" si="1"/>
        <v>1803.864831782045</v>
      </c>
      <c r="G33" s="14">
        <f t="shared" si="2"/>
        <v>1803.864831782045</v>
      </c>
    </row>
    <row r="34" spans="1:7">
      <c r="A34" s="5"/>
      <c r="B34" s="2" t="s">
        <v>2</v>
      </c>
      <c r="C34" s="2">
        <v>3</v>
      </c>
      <c r="D34" s="2">
        <v>3</v>
      </c>
      <c r="E34" s="10">
        <f t="shared" si="0"/>
        <v>293.66476791740757</v>
      </c>
      <c r="F34" s="10">
        <f t="shared" si="1"/>
        <v>1702.6216782689562</v>
      </c>
      <c r="G34" s="14">
        <f t="shared" si="2"/>
        <v>1702.6216782689562</v>
      </c>
    </row>
    <row r="35" spans="1:7">
      <c r="A35" s="5"/>
      <c r="B35" s="2" t="s">
        <v>9</v>
      </c>
      <c r="C35" s="2">
        <v>3</v>
      </c>
      <c r="D35" s="2">
        <v>4</v>
      </c>
      <c r="E35" s="10">
        <f t="shared" si="0"/>
        <v>311.12698372208087</v>
      </c>
      <c r="F35" s="10">
        <f t="shared" si="1"/>
        <v>1607.0608663330627</v>
      </c>
      <c r="G35" s="14">
        <f t="shared" si="2"/>
        <v>1607.0608663330627</v>
      </c>
    </row>
    <row r="36" spans="1:7">
      <c r="A36" s="5"/>
      <c r="B36" s="2" t="s">
        <v>3</v>
      </c>
      <c r="C36" s="2">
        <v>3</v>
      </c>
      <c r="D36" s="2">
        <v>5</v>
      </c>
      <c r="E36" s="10">
        <f t="shared" si="0"/>
        <v>329.62755691286992</v>
      </c>
      <c r="F36" s="10">
        <f t="shared" si="1"/>
        <v>1516.8634706477665</v>
      </c>
      <c r="G36" s="14">
        <f t="shared" si="2"/>
        <v>1516.8634706477665</v>
      </c>
    </row>
    <row r="37" spans="1:7">
      <c r="A37" s="5"/>
      <c r="B37" s="2" t="s">
        <v>4</v>
      </c>
      <c r="C37" s="2">
        <v>3</v>
      </c>
      <c r="D37" s="2">
        <v>6</v>
      </c>
      <c r="E37" s="10">
        <f t="shared" si="0"/>
        <v>349.22823143300388</v>
      </c>
      <c r="F37" s="10">
        <f t="shared" si="1"/>
        <v>1431.7284657896287</v>
      </c>
      <c r="G37" s="14">
        <f t="shared" si="2"/>
        <v>1431.7284657896287</v>
      </c>
    </row>
    <row r="38" spans="1:7">
      <c r="A38" s="5"/>
      <c r="B38" s="2" t="s">
        <v>10</v>
      </c>
      <c r="C38" s="2">
        <v>3</v>
      </c>
      <c r="D38" s="2">
        <v>7</v>
      </c>
      <c r="E38" s="10">
        <f t="shared" si="0"/>
        <v>369.99442271163446</v>
      </c>
      <c r="F38" s="10">
        <f t="shared" si="1"/>
        <v>1351.371721594001</v>
      </c>
      <c r="G38" s="14">
        <f t="shared" si="2"/>
        <v>1351.371721594001</v>
      </c>
    </row>
    <row r="39" spans="1:7">
      <c r="A39" s="5"/>
      <c r="B39" s="2" t="s">
        <v>5</v>
      </c>
      <c r="C39" s="2">
        <v>3</v>
      </c>
      <c r="D39" s="2">
        <v>8</v>
      </c>
      <c r="E39" s="10">
        <f t="shared" si="0"/>
        <v>391.99543598174927</v>
      </c>
      <c r="F39" s="10">
        <f t="shared" si="1"/>
        <v>1275.5250548970148</v>
      </c>
      <c r="G39" s="14">
        <f t="shared" si="2"/>
        <v>1275.5250548970148</v>
      </c>
    </row>
    <row r="40" spans="1:7">
      <c r="A40" s="5"/>
      <c r="B40" s="2" t="s">
        <v>11</v>
      </c>
      <c r="C40" s="2">
        <v>3</v>
      </c>
      <c r="D40" s="2">
        <v>9</v>
      </c>
      <c r="E40" s="10">
        <f t="shared" si="0"/>
        <v>415.30469757994513</v>
      </c>
      <c r="F40" s="10">
        <f t="shared" si="1"/>
        <v>1203.9353344991991</v>
      </c>
      <c r="G40" s="14">
        <f t="shared" si="2"/>
        <v>1203.9353344991991</v>
      </c>
    </row>
    <row r="41" spans="1:7">
      <c r="A41" s="5"/>
      <c r="B41" s="2" t="s">
        <v>6</v>
      </c>
      <c r="C41" s="2">
        <v>3</v>
      </c>
      <c r="D41" s="2">
        <v>10</v>
      </c>
      <c r="E41" s="10">
        <f t="shared" si="0"/>
        <v>440</v>
      </c>
      <c r="F41" s="10">
        <f t="shared" si="1"/>
        <v>1136.3636363636363</v>
      </c>
      <c r="G41" s="14">
        <f t="shared" si="2"/>
        <v>1136.3636363636363</v>
      </c>
    </row>
    <row r="42" spans="1:7">
      <c r="A42" s="5"/>
      <c r="B42" s="2" t="s">
        <v>12</v>
      </c>
      <c r="C42" s="2">
        <v>3</v>
      </c>
      <c r="D42" s="2">
        <v>11</v>
      </c>
      <c r="E42" s="10">
        <f t="shared" si="0"/>
        <v>466.16376151808993</v>
      </c>
      <c r="F42" s="10">
        <f t="shared" si="1"/>
        <v>1072.5844462291971</v>
      </c>
      <c r="G42" s="14">
        <f t="shared" si="2"/>
        <v>1072.5844462291971</v>
      </c>
    </row>
    <row r="43" spans="1:7">
      <c r="A43" s="5"/>
      <c r="B43" s="2" t="s">
        <v>7</v>
      </c>
      <c r="C43" s="2">
        <v>3</v>
      </c>
      <c r="D43" s="2">
        <v>12</v>
      </c>
      <c r="E43" s="10">
        <f t="shared" si="0"/>
        <v>493.88330125612413</v>
      </c>
      <c r="F43" s="10">
        <f t="shared" si="1"/>
        <v>1012.3849069776583</v>
      </c>
      <c r="G43" s="14">
        <f t="shared" si="2"/>
        <v>1012.3849069776583</v>
      </c>
    </row>
    <row r="44" spans="1:7" ht="15.75" thickBot="1">
      <c r="A44" s="6"/>
      <c r="B44" s="3" t="s">
        <v>1</v>
      </c>
      <c r="C44" s="3">
        <v>3</v>
      </c>
      <c r="D44" s="3">
        <v>13</v>
      </c>
      <c r="E44" s="10">
        <f t="shared" si="0"/>
        <v>523.25113060119725</v>
      </c>
      <c r="F44" s="11">
        <f t="shared" si="1"/>
        <v>955.56410824285751</v>
      </c>
      <c r="G44" s="16">
        <f t="shared" si="2"/>
        <v>955.56410824285751</v>
      </c>
    </row>
    <row r="45" spans="1:7" ht="15.75" thickTop="1">
      <c r="A45" s="7" t="s">
        <v>16</v>
      </c>
      <c r="B45" t="s">
        <v>1</v>
      </c>
      <c r="C45">
        <v>4</v>
      </c>
      <c r="D45">
        <v>1</v>
      </c>
      <c r="E45" s="9">
        <f t="shared" si="0"/>
        <v>523.25113060119725</v>
      </c>
      <c r="F45" s="8">
        <f t="shared" si="1"/>
        <v>955.56410824285751</v>
      </c>
      <c r="G45" s="13">
        <f t="shared" si="2"/>
        <v>955.56410824285751</v>
      </c>
    </row>
    <row r="46" spans="1:7">
      <c r="A46" s="7"/>
      <c r="B46" t="s">
        <v>8</v>
      </c>
      <c r="C46">
        <v>4</v>
      </c>
      <c r="D46">
        <v>2</v>
      </c>
      <c r="E46" s="10">
        <f t="shared" si="0"/>
        <v>554.36526195374415</v>
      </c>
      <c r="F46" s="8">
        <f t="shared" si="1"/>
        <v>901.93241589102252</v>
      </c>
      <c r="G46" s="13">
        <f t="shared" si="2"/>
        <v>901.93241589102252</v>
      </c>
    </row>
    <row r="47" spans="1:7">
      <c r="A47" s="7"/>
      <c r="B47" t="s">
        <v>2</v>
      </c>
      <c r="C47">
        <v>4</v>
      </c>
      <c r="D47">
        <v>3</v>
      </c>
      <c r="E47" s="10">
        <f t="shared" si="0"/>
        <v>587.32953583481515</v>
      </c>
      <c r="F47" s="8">
        <f t="shared" si="1"/>
        <v>851.3108391344781</v>
      </c>
      <c r="G47" s="13">
        <f t="shared" si="2"/>
        <v>851.3108391344781</v>
      </c>
    </row>
    <row r="48" spans="1:7">
      <c r="A48" s="7"/>
      <c r="B48" t="s">
        <v>9</v>
      </c>
      <c r="C48">
        <v>4</v>
      </c>
      <c r="D48">
        <v>4</v>
      </c>
      <c r="E48" s="10">
        <f t="shared" si="0"/>
        <v>622.25396744416184</v>
      </c>
      <c r="F48" s="8">
        <f t="shared" si="1"/>
        <v>803.53043316653122</v>
      </c>
      <c r="G48" s="13">
        <f t="shared" si="2"/>
        <v>803.53043316653122</v>
      </c>
    </row>
    <row r="49" spans="1:7">
      <c r="A49" s="7"/>
      <c r="B49" t="s">
        <v>3</v>
      </c>
      <c r="C49">
        <v>4</v>
      </c>
      <c r="D49">
        <v>5</v>
      </c>
      <c r="E49" s="10">
        <f t="shared" si="0"/>
        <v>659.25511382573973</v>
      </c>
      <c r="F49" s="8">
        <f t="shared" si="1"/>
        <v>758.43173532388334</v>
      </c>
      <c r="G49" s="13">
        <f t="shared" si="2"/>
        <v>758.43173532388334</v>
      </c>
    </row>
    <row r="50" spans="1:7">
      <c r="A50" s="7"/>
      <c r="B50" t="s">
        <v>4</v>
      </c>
      <c r="C50">
        <v>4</v>
      </c>
      <c r="D50">
        <v>6</v>
      </c>
      <c r="E50" s="10">
        <f t="shared" si="0"/>
        <v>698.45646286600777</v>
      </c>
      <c r="F50" s="8">
        <f t="shared" si="1"/>
        <v>715.86423289481434</v>
      </c>
      <c r="G50" s="13">
        <f t="shared" si="2"/>
        <v>715.86423289481434</v>
      </c>
    </row>
    <row r="51" spans="1:7">
      <c r="A51" s="7"/>
      <c r="B51" t="s">
        <v>10</v>
      </c>
      <c r="C51">
        <v>4</v>
      </c>
      <c r="D51">
        <v>7</v>
      </c>
      <c r="E51" s="10">
        <f t="shared" si="0"/>
        <v>739.9888454232688</v>
      </c>
      <c r="F51" s="8">
        <f t="shared" si="1"/>
        <v>675.6858607970006</v>
      </c>
      <c r="G51" s="13">
        <f t="shared" si="2"/>
        <v>675.6858607970006</v>
      </c>
    </row>
    <row r="52" spans="1:7">
      <c r="A52" s="7"/>
      <c r="B52" t="s">
        <v>5</v>
      </c>
      <c r="C52">
        <v>4</v>
      </c>
      <c r="D52">
        <v>8</v>
      </c>
      <c r="E52" s="10">
        <f t="shared" si="0"/>
        <v>783.99087196349853</v>
      </c>
      <c r="F52" s="8">
        <f t="shared" si="1"/>
        <v>637.7625274485074</v>
      </c>
      <c r="G52" s="13">
        <f t="shared" si="2"/>
        <v>637.7625274485074</v>
      </c>
    </row>
    <row r="53" spans="1:7">
      <c r="A53" s="7"/>
      <c r="B53" t="s">
        <v>11</v>
      </c>
      <c r="C53">
        <v>4</v>
      </c>
      <c r="D53">
        <v>9</v>
      </c>
      <c r="E53" s="10">
        <f t="shared" si="0"/>
        <v>830.60939515989025</v>
      </c>
      <c r="F53" s="8">
        <f t="shared" si="1"/>
        <v>601.96766724959957</v>
      </c>
      <c r="G53" s="13">
        <f t="shared" si="2"/>
        <v>601.96766724959957</v>
      </c>
    </row>
    <row r="54" spans="1:7">
      <c r="A54" s="7"/>
      <c r="B54" t="s">
        <v>6</v>
      </c>
      <c r="C54">
        <v>4</v>
      </c>
      <c r="D54">
        <v>10</v>
      </c>
      <c r="E54" s="10">
        <f t="shared" si="0"/>
        <v>880</v>
      </c>
      <c r="F54" s="8">
        <f t="shared" si="1"/>
        <v>568.18181818181813</v>
      </c>
      <c r="G54" s="13">
        <f t="shared" si="2"/>
        <v>568.18181818181813</v>
      </c>
    </row>
    <row r="55" spans="1:7">
      <c r="A55" s="7"/>
      <c r="B55" t="s">
        <v>12</v>
      </c>
      <c r="C55">
        <v>4</v>
      </c>
      <c r="D55">
        <v>11</v>
      </c>
      <c r="E55" s="10">
        <f t="shared" si="0"/>
        <v>932.32752303617963</v>
      </c>
      <c r="F55" s="8">
        <f t="shared" si="1"/>
        <v>536.29222311459864</v>
      </c>
      <c r="G55" s="13">
        <f t="shared" si="2"/>
        <v>536.29222311459864</v>
      </c>
    </row>
    <row r="56" spans="1:7">
      <c r="A56" s="7"/>
      <c r="B56" t="s">
        <v>7</v>
      </c>
      <c r="C56">
        <v>4</v>
      </c>
      <c r="D56">
        <v>12</v>
      </c>
      <c r="E56" s="10">
        <f t="shared" si="0"/>
        <v>987.76660251224826</v>
      </c>
      <c r="F56" s="8">
        <f t="shared" si="1"/>
        <v>506.19245348882913</v>
      </c>
      <c r="G56" s="13">
        <f t="shared" si="2"/>
        <v>506.19245348882913</v>
      </c>
    </row>
    <row r="57" spans="1:7" ht="15.75" thickBot="1">
      <c r="A57" s="7"/>
      <c r="B57" t="s">
        <v>1</v>
      </c>
      <c r="C57">
        <v>4</v>
      </c>
      <c r="D57">
        <v>13</v>
      </c>
      <c r="E57" s="11">
        <f t="shared" si="0"/>
        <v>1046.5022612023945</v>
      </c>
      <c r="F57" s="8">
        <f t="shared" si="1"/>
        <v>477.78205412142876</v>
      </c>
      <c r="G57" s="13">
        <f t="shared" si="2"/>
        <v>477.78205412142876</v>
      </c>
    </row>
    <row r="58" spans="1:7" ht="15.75" thickTop="1">
      <c r="A58" s="4" t="s">
        <v>17</v>
      </c>
      <c r="B58" s="1" t="s">
        <v>1</v>
      </c>
      <c r="C58" s="1">
        <v>5</v>
      </c>
      <c r="D58" s="1">
        <v>1</v>
      </c>
      <c r="E58" s="10">
        <f t="shared" si="0"/>
        <v>1046.5022612023945</v>
      </c>
      <c r="F58" s="9">
        <f t="shared" si="1"/>
        <v>477.78205412142876</v>
      </c>
      <c r="G58" s="15">
        <f t="shared" si="2"/>
        <v>477.78205412142876</v>
      </c>
    </row>
    <row r="59" spans="1:7">
      <c r="A59" s="5"/>
      <c r="B59" s="2" t="s">
        <v>8</v>
      </c>
      <c r="C59" s="2">
        <v>5</v>
      </c>
      <c r="D59" s="2">
        <v>2</v>
      </c>
      <c r="E59" s="10">
        <f t="shared" si="0"/>
        <v>1108.7305239074883</v>
      </c>
      <c r="F59" s="10">
        <f t="shared" si="1"/>
        <v>450.96620794551126</v>
      </c>
      <c r="G59" s="14">
        <f t="shared" si="2"/>
        <v>450.96620794551126</v>
      </c>
    </row>
    <row r="60" spans="1:7">
      <c r="A60" s="5"/>
      <c r="B60" s="2" t="s">
        <v>2</v>
      </c>
      <c r="C60" s="2">
        <v>5</v>
      </c>
      <c r="D60" s="2">
        <v>3</v>
      </c>
      <c r="E60" s="10">
        <f t="shared" si="0"/>
        <v>1174.6590716696301</v>
      </c>
      <c r="F60" s="10">
        <f t="shared" si="1"/>
        <v>425.65541956723911</v>
      </c>
      <c r="G60" s="14">
        <f t="shared" si="2"/>
        <v>425.65541956723911</v>
      </c>
    </row>
    <row r="61" spans="1:7">
      <c r="A61" s="5"/>
      <c r="B61" s="2" t="s">
        <v>9</v>
      </c>
      <c r="C61" s="2">
        <v>5</v>
      </c>
      <c r="D61" s="2">
        <v>4</v>
      </c>
      <c r="E61" s="10">
        <f t="shared" si="0"/>
        <v>1244.5079348883235</v>
      </c>
      <c r="F61" s="10">
        <f t="shared" si="1"/>
        <v>401.76521658326567</v>
      </c>
      <c r="G61" s="14">
        <f t="shared" si="2"/>
        <v>401.76521658326567</v>
      </c>
    </row>
    <row r="62" spans="1:7">
      <c r="A62" s="5"/>
      <c r="B62" s="2" t="s">
        <v>3</v>
      </c>
      <c r="C62" s="2">
        <v>5</v>
      </c>
      <c r="D62" s="2">
        <v>5</v>
      </c>
      <c r="E62" s="10">
        <f t="shared" si="0"/>
        <v>1318.5102276514795</v>
      </c>
      <c r="F62" s="10">
        <f t="shared" si="1"/>
        <v>379.21586766194167</v>
      </c>
      <c r="G62" s="14">
        <f t="shared" si="2"/>
        <v>379.21586766194167</v>
      </c>
    </row>
    <row r="63" spans="1:7">
      <c r="A63" s="5"/>
      <c r="B63" s="2" t="s">
        <v>4</v>
      </c>
      <c r="C63" s="2">
        <v>5</v>
      </c>
      <c r="D63" s="2">
        <v>6</v>
      </c>
      <c r="E63" s="10">
        <f t="shared" si="0"/>
        <v>1396.9129257320155</v>
      </c>
      <c r="F63" s="10">
        <f t="shared" si="1"/>
        <v>357.93211644740717</v>
      </c>
      <c r="G63" s="14">
        <f t="shared" si="2"/>
        <v>357.93211644740717</v>
      </c>
    </row>
    <row r="64" spans="1:7">
      <c r="A64" s="5"/>
      <c r="B64" s="2" t="s">
        <v>10</v>
      </c>
      <c r="C64" s="2">
        <v>5</v>
      </c>
      <c r="D64" s="2">
        <v>7</v>
      </c>
      <c r="E64" s="10">
        <f t="shared" si="0"/>
        <v>1479.9776908465376</v>
      </c>
      <c r="F64" s="10">
        <f t="shared" si="1"/>
        <v>337.8429303985003</v>
      </c>
      <c r="G64" s="14">
        <f t="shared" si="2"/>
        <v>337.8429303985003</v>
      </c>
    </row>
    <row r="65" spans="1:7">
      <c r="A65" s="5"/>
      <c r="B65" s="2" t="s">
        <v>5</v>
      </c>
      <c r="C65" s="2">
        <v>5</v>
      </c>
      <c r="D65" s="2">
        <v>8</v>
      </c>
      <c r="E65" s="10">
        <f t="shared" si="0"/>
        <v>1567.9817439269968</v>
      </c>
      <c r="F65" s="10">
        <f t="shared" si="1"/>
        <v>318.88126372425376</v>
      </c>
      <c r="G65" s="14">
        <f t="shared" si="2"/>
        <v>318.88126372425376</v>
      </c>
    </row>
    <row r="66" spans="1:7">
      <c r="A66" s="5"/>
      <c r="B66" s="2" t="s">
        <v>11</v>
      </c>
      <c r="C66" s="2">
        <v>5</v>
      </c>
      <c r="D66" s="2">
        <v>9</v>
      </c>
      <c r="E66" s="10">
        <f t="shared" si="0"/>
        <v>1661.2187903197805</v>
      </c>
      <c r="F66" s="10">
        <f t="shared" si="1"/>
        <v>300.98383362479979</v>
      </c>
      <c r="G66" s="14">
        <f t="shared" si="2"/>
        <v>300.98383362479979</v>
      </c>
    </row>
    <row r="67" spans="1:7">
      <c r="A67" s="5"/>
      <c r="B67" s="2" t="s">
        <v>6</v>
      </c>
      <c r="C67" s="2">
        <v>5</v>
      </c>
      <c r="D67" s="2">
        <v>10</v>
      </c>
      <c r="E67" s="10">
        <f t="shared" si="0"/>
        <v>1760</v>
      </c>
      <c r="F67" s="10">
        <f t="shared" si="1"/>
        <v>284.09090909090907</v>
      </c>
      <c r="G67" s="14">
        <f t="shared" si="2"/>
        <v>284.09090909090907</v>
      </c>
    </row>
    <row r="68" spans="1:7">
      <c r="A68" s="5"/>
      <c r="B68" s="2" t="s">
        <v>12</v>
      </c>
      <c r="C68" s="2">
        <v>5</v>
      </c>
      <c r="D68" s="2">
        <v>11</v>
      </c>
      <c r="E68" s="10">
        <f t="shared" si="0"/>
        <v>1864.6550460723597</v>
      </c>
      <c r="F68" s="10">
        <f t="shared" si="1"/>
        <v>268.14611155729926</v>
      </c>
      <c r="G68" s="14">
        <f t="shared" si="2"/>
        <v>268.14611155729926</v>
      </c>
    </row>
    <row r="69" spans="1:7">
      <c r="A69" s="5"/>
      <c r="B69" s="2" t="s">
        <v>7</v>
      </c>
      <c r="C69" s="2">
        <v>5</v>
      </c>
      <c r="D69" s="2">
        <v>12</v>
      </c>
      <c r="E69" s="10">
        <f t="shared" si="0"/>
        <v>1975.5332050244961</v>
      </c>
      <c r="F69" s="10">
        <f t="shared" si="1"/>
        <v>253.09622674441462</v>
      </c>
      <c r="G69" s="14">
        <f t="shared" si="2"/>
        <v>253.09622674441462</v>
      </c>
    </row>
    <row r="70" spans="1:7" ht="15.75" thickBot="1">
      <c r="A70" s="6"/>
      <c r="B70" s="3" t="s">
        <v>1</v>
      </c>
      <c r="C70" s="3">
        <v>5</v>
      </c>
      <c r="D70" s="3">
        <v>13</v>
      </c>
      <c r="E70" s="10">
        <f t="shared" si="0"/>
        <v>2093.004522404789</v>
      </c>
      <c r="F70" s="11">
        <f t="shared" si="1"/>
        <v>238.89102706071438</v>
      </c>
      <c r="G70" s="16">
        <f t="shared" si="2"/>
        <v>238.89102706071438</v>
      </c>
    </row>
    <row r="71" spans="1:7" ht="15.75" thickTop="1">
      <c r="A71" s="7" t="s">
        <v>18</v>
      </c>
      <c r="B71" t="s">
        <v>1</v>
      </c>
      <c r="C71">
        <v>6</v>
      </c>
      <c r="D71">
        <v>1</v>
      </c>
      <c r="E71" s="9">
        <f t="shared" ref="E71:E109" si="3">440*(POWER(2,(C71-3)+(D71-10)/12))</f>
        <v>2093.004522404789</v>
      </c>
      <c r="F71" s="8">
        <f t="shared" ref="F71:F109" si="4">1000000/(2*E71)</f>
        <v>238.89102706071438</v>
      </c>
      <c r="G71" s="13">
        <f t="shared" ref="G71:G109" si="5">F71</f>
        <v>238.89102706071438</v>
      </c>
    </row>
    <row r="72" spans="1:7">
      <c r="A72" s="7"/>
      <c r="B72" t="s">
        <v>8</v>
      </c>
      <c r="C72">
        <v>6</v>
      </c>
      <c r="D72">
        <v>2</v>
      </c>
      <c r="E72" s="10">
        <f t="shared" si="3"/>
        <v>2217.4610478149771</v>
      </c>
      <c r="F72" s="8">
        <f t="shared" si="4"/>
        <v>225.48310397275557</v>
      </c>
      <c r="G72" s="13">
        <f t="shared" si="5"/>
        <v>225.48310397275557</v>
      </c>
    </row>
    <row r="73" spans="1:7">
      <c r="A73" s="7"/>
      <c r="B73" t="s">
        <v>2</v>
      </c>
      <c r="C73">
        <v>6</v>
      </c>
      <c r="D73">
        <v>3</v>
      </c>
      <c r="E73" s="10">
        <f t="shared" si="3"/>
        <v>2349.3181433392601</v>
      </c>
      <c r="F73" s="8">
        <f t="shared" si="4"/>
        <v>212.82770978361955</v>
      </c>
      <c r="G73" s="13">
        <f t="shared" si="5"/>
        <v>212.82770978361955</v>
      </c>
    </row>
    <row r="74" spans="1:7">
      <c r="A74" s="7"/>
      <c r="B74" t="s">
        <v>9</v>
      </c>
      <c r="C74">
        <v>6</v>
      </c>
      <c r="D74">
        <v>4</v>
      </c>
      <c r="E74" s="10">
        <f t="shared" si="3"/>
        <v>2489.0158697766474</v>
      </c>
      <c r="F74" s="8">
        <f t="shared" si="4"/>
        <v>200.88260829163281</v>
      </c>
      <c r="G74" s="13">
        <f t="shared" si="5"/>
        <v>200.88260829163281</v>
      </c>
    </row>
    <row r="75" spans="1:7">
      <c r="A75" s="7"/>
      <c r="B75" t="s">
        <v>3</v>
      </c>
      <c r="C75">
        <v>6</v>
      </c>
      <c r="D75">
        <v>5</v>
      </c>
      <c r="E75" s="10">
        <f t="shared" si="3"/>
        <v>2637.0204553029598</v>
      </c>
      <c r="F75" s="8">
        <f t="shared" si="4"/>
        <v>189.60793383097075</v>
      </c>
      <c r="G75" s="13">
        <f t="shared" si="5"/>
        <v>189.60793383097075</v>
      </c>
    </row>
    <row r="76" spans="1:7">
      <c r="A76" s="7"/>
      <c r="B76" t="s">
        <v>4</v>
      </c>
      <c r="C76">
        <v>6</v>
      </c>
      <c r="D76">
        <v>6</v>
      </c>
      <c r="E76" s="10">
        <f t="shared" si="3"/>
        <v>2793.8258514640311</v>
      </c>
      <c r="F76" s="8">
        <f t="shared" si="4"/>
        <v>178.96605822370358</v>
      </c>
      <c r="G76" s="13">
        <f t="shared" si="5"/>
        <v>178.96605822370358</v>
      </c>
    </row>
    <row r="77" spans="1:7">
      <c r="A77" s="7"/>
      <c r="B77" t="s">
        <v>10</v>
      </c>
      <c r="C77">
        <v>6</v>
      </c>
      <c r="D77">
        <v>7</v>
      </c>
      <c r="E77" s="10">
        <f t="shared" si="3"/>
        <v>2959.9553816930757</v>
      </c>
      <c r="F77" s="8">
        <f t="shared" si="4"/>
        <v>168.92146519925012</v>
      </c>
      <c r="G77" s="13">
        <f t="shared" si="5"/>
        <v>168.92146519925012</v>
      </c>
    </row>
    <row r="78" spans="1:7">
      <c r="A78" s="7"/>
      <c r="B78" t="s">
        <v>5</v>
      </c>
      <c r="C78">
        <v>6</v>
      </c>
      <c r="D78">
        <v>8</v>
      </c>
      <c r="E78" s="10">
        <f t="shared" si="3"/>
        <v>3135.9634878539941</v>
      </c>
      <c r="F78" s="8">
        <f t="shared" si="4"/>
        <v>159.44063186212685</v>
      </c>
      <c r="G78" s="13">
        <f t="shared" si="5"/>
        <v>159.44063186212685</v>
      </c>
    </row>
    <row r="79" spans="1:7">
      <c r="A79" s="7"/>
      <c r="B79" t="s">
        <v>11</v>
      </c>
      <c r="C79">
        <v>6</v>
      </c>
      <c r="D79">
        <v>9</v>
      </c>
      <c r="E79" s="10">
        <f t="shared" si="3"/>
        <v>3322.4375806395601</v>
      </c>
      <c r="F79" s="8">
        <f t="shared" si="4"/>
        <v>150.49191681239995</v>
      </c>
      <c r="G79" s="13">
        <f t="shared" si="5"/>
        <v>150.49191681239995</v>
      </c>
    </row>
    <row r="80" spans="1:7">
      <c r="A80" s="7"/>
      <c r="B80" t="s">
        <v>6</v>
      </c>
      <c r="C80">
        <v>6</v>
      </c>
      <c r="D80">
        <v>10</v>
      </c>
      <c r="E80" s="10">
        <f t="shared" si="3"/>
        <v>3520</v>
      </c>
      <c r="F80" s="8">
        <f t="shared" si="4"/>
        <v>142.04545454545453</v>
      </c>
      <c r="G80" s="13">
        <f t="shared" si="5"/>
        <v>142.04545454545453</v>
      </c>
    </row>
    <row r="81" spans="1:7">
      <c r="A81" s="7"/>
      <c r="B81" t="s">
        <v>12</v>
      </c>
      <c r="C81">
        <v>6</v>
      </c>
      <c r="D81">
        <v>11</v>
      </c>
      <c r="E81" s="10">
        <f t="shared" si="3"/>
        <v>3729.3100921447194</v>
      </c>
      <c r="F81" s="8">
        <f t="shared" si="4"/>
        <v>134.07305577864963</v>
      </c>
      <c r="G81" s="13">
        <f t="shared" si="5"/>
        <v>134.07305577864963</v>
      </c>
    </row>
    <row r="82" spans="1:7">
      <c r="A82" s="7"/>
      <c r="B82" t="s">
        <v>7</v>
      </c>
      <c r="C82">
        <v>6</v>
      </c>
      <c r="D82">
        <v>12</v>
      </c>
      <c r="E82" s="10">
        <f t="shared" si="3"/>
        <v>3951.0664100489917</v>
      </c>
      <c r="F82" s="8">
        <f t="shared" si="4"/>
        <v>126.54811337220733</v>
      </c>
      <c r="G82" s="13">
        <f t="shared" si="5"/>
        <v>126.54811337220733</v>
      </c>
    </row>
    <row r="83" spans="1:7" ht="15.75" thickBot="1">
      <c r="A83" s="7"/>
      <c r="B83" t="s">
        <v>1</v>
      </c>
      <c r="C83">
        <v>6</v>
      </c>
      <c r="D83">
        <v>13</v>
      </c>
      <c r="E83" s="11">
        <f t="shared" si="3"/>
        <v>4186.0090448095771</v>
      </c>
      <c r="F83" s="8">
        <f t="shared" si="4"/>
        <v>119.4455135303572</v>
      </c>
      <c r="G83" s="13">
        <f t="shared" si="5"/>
        <v>119.4455135303572</v>
      </c>
    </row>
    <row r="84" spans="1:7" ht="15.75" thickTop="1">
      <c r="A84" s="4" t="s">
        <v>19</v>
      </c>
      <c r="B84" s="1" t="s">
        <v>1</v>
      </c>
      <c r="C84" s="1">
        <v>7</v>
      </c>
      <c r="D84" s="1">
        <v>1</v>
      </c>
      <c r="E84" s="10">
        <f t="shared" si="3"/>
        <v>4186.0090448095771</v>
      </c>
      <c r="F84" s="9">
        <f t="shared" si="4"/>
        <v>119.4455135303572</v>
      </c>
      <c r="G84" s="15">
        <f t="shared" si="5"/>
        <v>119.4455135303572</v>
      </c>
    </row>
    <row r="85" spans="1:7">
      <c r="A85" s="5"/>
      <c r="B85" s="2" t="s">
        <v>8</v>
      </c>
      <c r="C85" s="2">
        <v>7</v>
      </c>
      <c r="D85" s="2">
        <v>2</v>
      </c>
      <c r="E85" s="10">
        <f t="shared" si="3"/>
        <v>4434.9220956299532</v>
      </c>
      <c r="F85" s="10">
        <f t="shared" si="4"/>
        <v>112.74155198637781</v>
      </c>
      <c r="G85" s="14">
        <f t="shared" si="5"/>
        <v>112.74155198637781</v>
      </c>
    </row>
    <row r="86" spans="1:7">
      <c r="A86" s="5"/>
      <c r="B86" s="2" t="s">
        <v>2</v>
      </c>
      <c r="C86" s="2">
        <v>7</v>
      </c>
      <c r="D86" s="2">
        <v>3</v>
      </c>
      <c r="E86" s="10">
        <f t="shared" si="3"/>
        <v>4698.6362866785194</v>
      </c>
      <c r="F86" s="10">
        <f t="shared" si="4"/>
        <v>106.41385489180981</v>
      </c>
      <c r="G86" s="14">
        <f t="shared" si="5"/>
        <v>106.41385489180981</v>
      </c>
    </row>
    <row r="87" spans="1:7">
      <c r="A87" s="5"/>
      <c r="B87" s="2" t="s">
        <v>9</v>
      </c>
      <c r="C87" s="2">
        <v>7</v>
      </c>
      <c r="D87" s="2">
        <v>4</v>
      </c>
      <c r="E87" s="10">
        <f t="shared" si="3"/>
        <v>4978.0317395532938</v>
      </c>
      <c r="F87" s="10">
        <f t="shared" si="4"/>
        <v>100.44130414581642</v>
      </c>
      <c r="G87" s="14">
        <f t="shared" si="5"/>
        <v>100.44130414581642</v>
      </c>
    </row>
    <row r="88" spans="1:7">
      <c r="A88" s="5"/>
      <c r="B88" s="2" t="s">
        <v>3</v>
      </c>
      <c r="C88" s="2">
        <v>7</v>
      </c>
      <c r="D88" s="2">
        <v>5</v>
      </c>
      <c r="E88" s="10">
        <f t="shared" si="3"/>
        <v>5274.0409106059187</v>
      </c>
      <c r="F88" s="10">
        <f t="shared" si="4"/>
        <v>94.803966915485404</v>
      </c>
      <c r="G88" s="14">
        <f t="shared" si="5"/>
        <v>94.803966915485404</v>
      </c>
    </row>
    <row r="89" spans="1:7">
      <c r="A89" s="5"/>
      <c r="B89" s="2" t="s">
        <v>4</v>
      </c>
      <c r="C89" s="2">
        <v>7</v>
      </c>
      <c r="D89" s="2">
        <v>6</v>
      </c>
      <c r="E89" s="10">
        <f t="shared" si="3"/>
        <v>5587.6517029280612</v>
      </c>
      <c r="F89" s="10">
        <f t="shared" si="4"/>
        <v>89.483029111851806</v>
      </c>
      <c r="G89" s="14">
        <f t="shared" si="5"/>
        <v>89.483029111851806</v>
      </c>
    </row>
    <row r="90" spans="1:7">
      <c r="A90" s="5"/>
      <c r="B90" s="2" t="s">
        <v>10</v>
      </c>
      <c r="C90" s="2">
        <v>7</v>
      </c>
      <c r="D90" s="2">
        <v>7</v>
      </c>
      <c r="E90" s="10">
        <f t="shared" si="3"/>
        <v>5919.9107633861504</v>
      </c>
      <c r="F90" s="10">
        <f t="shared" si="4"/>
        <v>84.460732599625075</v>
      </c>
      <c r="G90" s="14">
        <f t="shared" si="5"/>
        <v>84.460732599625075</v>
      </c>
    </row>
    <row r="91" spans="1:7">
      <c r="A91" s="5"/>
      <c r="B91" s="2" t="s">
        <v>5</v>
      </c>
      <c r="C91" s="2">
        <v>7</v>
      </c>
      <c r="D91" s="2">
        <v>8</v>
      </c>
      <c r="E91" s="10">
        <f t="shared" si="3"/>
        <v>6271.9269757079892</v>
      </c>
      <c r="F91" s="10">
        <f t="shared" si="4"/>
        <v>79.720315931063411</v>
      </c>
      <c r="G91" s="14">
        <f t="shared" si="5"/>
        <v>79.720315931063411</v>
      </c>
    </row>
    <row r="92" spans="1:7">
      <c r="A92" s="5"/>
      <c r="B92" s="2" t="s">
        <v>11</v>
      </c>
      <c r="C92" s="2">
        <v>7</v>
      </c>
      <c r="D92" s="2">
        <v>9</v>
      </c>
      <c r="E92" s="10">
        <f t="shared" si="3"/>
        <v>6644.8751612791211</v>
      </c>
      <c r="F92" s="10">
        <f t="shared" si="4"/>
        <v>75.245958406199961</v>
      </c>
      <c r="G92" s="14">
        <f t="shared" si="5"/>
        <v>75.245958406199961</v>
      </c>
    </row>
    <row r="93" spans="1:7">
      <c r="A93" s="5"/>
      <c r="B93" s="2" t="s">
        <v>6</v>
      </c>
      <c r="C93" s="2">
        <v>7</v>
      </c>
      <c r="D93" s="2">
        <v>10</v>
      </c>
      <c r="E93" s="10">
        <f t="shared" si="3"/>
        <v>7040</v>
      </c>
      <c r="F93" s="10">
        <f t="shared" si="4"/>
        <v>71.022727272727266</v>
      </c>
      <c r="G93" s="14">
        <f t="shared" si="5"/>
        <v>71.022727272727266</v>
      </c>
    </row>
    <row r="94" spans="1:7">
      <c r="A94" s="5"/>
      <c r="B94" s="2" t="s">
        <v>12</v>
      </c>
      <c r="C94" s="2">
        <v>7</v>
      </c>
      <c r="D94" s="2">
        <v>11</v>
      </c>
      <c r="E94" s="10">
        <f t="shared" si="3"/>
        <v>7458.6201842894361</v>
      </c>
      <c r="F94" s="10">
        <f t="shared" si="4"/>
        <v>67.036527889324844</v>
      </c>
      <c r="G94" s="14">
        <f t="shared" si="5"/>
        <v>67.036527889324844</v>
      </c>
    </row>
    <row r="95" spans="1:7">
      <c r="A95" s="5"/>
      <c r="B95" s="2" t="s">
        <v>7</v>
      </c>
      <c r="C95" s="2">
        <v>7</v>
      </c>
      <c r="D95" s="2">
        <v>12</v>
      </c>
      <c r="E95" s="10">
        <f t="shared" si="3"/>
        <v>7902.1328200979879</v>
      </c>
      <c r="F95" s="10">
        <f t="shared" si="4"/>
        <v>63.274056686103627</v>
      </c>
      <c r="G95" s="14">
        <f t="shared" si="5"/>
        <v>63.274056686103627</v>
      </c>
    </row>
    <row r="96" spans="1:7" ht="15.75" thickBot="1">
      <c r="A96" s="6"/>
      <c r="B96" s="3" t="s">
        <v>1</v>
      </c>
      <c r="C96" s="3">
        <v>7</v>
      </c>
      <c r="D96" s="3">
        <v>13</v>
      </c>
      <c r="E96" s="10">
        <f t="shared" si="3"/>
        <v>8372.0180896191559</v>
      </c>
      <c r="F96" s="11">
        <f t="shared" si="4"/>
        <v>59.722756765178595</v>
      </c>
      <c r="G96" s="16">
        <f t="shared" si="5"/>
        <v>59.722756765178595</v>
      </c>
    </row>
    <row r="97" spans="1:7" ht="15.75" thickTop="1">
      <c r="A97" s="4" t="s">
        <v>20</v>
      </c>
      <c r="B97" s="1" t="s">
        <v>1</v>
      </c>
      <c r="C97" s="1">
        <v>8</v>
      </c>
      <c r="D97" s="1">
        <v>1</v>
      </c>
      <c r="E97" s="9">
        <f t="shared" si="3"/>
        <v>8372.0180896191559</v>
      </c>
      <c r="F97" s="9">
        <f t="shared" si="4"/>
        <v>59.722756765178595</v>
      </c>
      <c r="G97" s="13">
        <f t="shared" si="5"/>
        <v>59.722756765178595</v>
      </c>
    </row>
    <row r="98" spans="1:7">
      <c r="A98" s="5"/>
      <c r="B98" s="2" t="s">
        <v>8</v>
      </c>
      <c r="C98" s="2">
        <v>8</v>
      </c>
      <c r="D98" s="2">
        <v>2</v>
      </c>
      <c r="E98" s="10">
        <f t="shared" si="3"/>
        <v>8869.8441912599046</v>
      </c>
      <c r="F98" s="10">
        <f t="shared" si="4"/>
        <v>56.370775993188914</v>
      </c>
      <c r="G98" s="13">
        <f t="shared" si="5"/>
        <v>56.370775993188914</v>
      </c>
    </row>
    <row r="99" spans="1:7">
      <c r="A99" s="5"/>
      <c r="B99" s="2" t="s">
        <v>2</v>
      </c>
      <c r="C99" s="2">
        <v>8</v>
      </c>
      <c r="D99" s="2">
        <v>3</v>
      </c>
      <c r="E99" s="10">
        <f t="shared" si="3"/>
        <v>9397.2725733570442</v>
      </c>
      <c r="F99" s="10">
        <f t="shared" si="4"/>
        <v>53.206927445904867</v>
      </c>
      <c r="G99" s="13">
        <f t="shared" si="5"/>
        <v>53.206927445904867</v>
      </c>
    </row>
    <row r="100" spans="1:7">
      <c r="A100" s="5"/>
      <c r="B100" s="2" t="s">
        <v>9</v>
      </c>
      <c r="C100" s="2">
        <v>8</v>
      </c>
      <c r="D100" s="2">
        <v>4</v>
      </c>
      <c r="E100" s="10">
        <f t="shared" si="3"/>
        <v>9956.0634791065877</v>
      </c>
      <c r="F100" s="10">
        <f t="shared" si="4"/>
        <v>50.220652072908209</v>
      </c>
      <c r="G100" s="13">
        <f t="shared" si="5"/>
        <v>50.220652072908209</v>
      </c>
    </row>
    <row r="101" spans="1:7">
      <c r="A101" s="5"/>
      <c r="B101" s="2" t="s">
        <v>3</v>
      </c>
      <c r="C101" s="2">
        <v>8</v>
      </c>
      <c r="D101" s="2">
        <v>5</v>
      </c>
      <c r="E101" s="10">
        <f t="shared" si="3"/>
        <v>10548.081821211836</v>
      </c>
      <c r="F101" s="10">
        <f t="shared" si="4"/>
        <v>47.401983457742709</v>
      </c>
      <c r="G101" s="13">
        <f t="shared" si="5"/>
        <v>47.401983457742709</v>
      </c>
    </row>
    <row r="102" spans="1:7">
      <c r="A102" s="5"/>
      <c r="B102" s="2" t="s">
        <v>4</v>
      </c>
      <c r="C102" s="2">
        <v>8</v>
      </c>
      <c r="D102" s="2">
        <v>6</v>
      </c>
      <c r="E102" s="10">
        <f t="shared" si="3"/>
        <v>11175.303405856126</v>
      </c>
      <c r="F102" s="10">
        <f t="shared" si="4"/>
        <v>44.741514555925889</v>
      </c>
      <c r="G102" s="13">
        <f t="shared" si="5"/>
        <v>44.741514555925889</v>
      </c>
    </row>
    <row r="103" spans="1:7">
      <c r="A103" s="5"/>
      <c r="B103" s="2" t="s">
        <v>10</v>
      </c>
      <c r="C103" s="2">
        <v>8</v>
      </c>
      <c r="D103" s="2">
        <v>7</v>
      </c>
      <c r="E103" s="10">
        <f t="shared" si="3"/>
        <v>11839.821526772301</v>
      </c>
      <c r="F103" s="10">
        <f t="shared" si="4"/>
        <v>42.230366299812538</v>
      </c>
      <c r="G103" s="13">
        <f t="shared" si="5"/>
        <v>42.230366299812538</v>
      </c>
    </row>
    <row r="104" spans="1:7">
      <c r="A104" s="5"/>
      <c r="B104" s="2" t="s">
        <v>5</v>
      </c>
      <c r="C104" s="2">
        <v>8</v>
      </c>
      <c r="D104" s="2">
        <v>8</v>
      </c>
      <c r="E104" s="10">
        <f t="shared" si="3"/>
        <v>12543.853951415975</v>
      </c>
      <c r="F104" s="10">
        <f t="shared" si="4"/>
        <v>39.86015796553172</v>
      </c>
      <c r="G104" s="13">
        <f t="shared" si="5"/>
        <v>39.86015796553172</v>
      </c>
    </row>
    <row r="105" spans="1:7">
      <c r="A105" s="5"/>
      <c r="B105" s="2" t="s">
        <v>11</v>
      </c>
      <c r="C105" s="2">
        <v>8</v>
      </c>
      <c r="D105" s="2">
        <v>9</v>
      </c>
      <c r="E105" s="10">
        <f t="shared" si="3"/>
        <v>13289.750322558248</v>
      </c>
      <c r="F105" s="10">
        <f t="shared" si="4"/>
        <v>37.622979203099966</v>
      </c>
      <c r="G105" s="13">
        <f t="shared" si="5"/>
        <v>37.622979203099966</v>
      </c>
    </row>
    <row r="106" spans="1:7">
      <c r="A106" s="5"/>
      <c r="B106" s="2" t="s">
        <v>6</v>
      </c>
      <c r="C106" s="2">
        <v>8</v>
      </c>
      <c r="D106" s="2">
        <v>10</v>
      </c>
      <c r="E106" s="10">
        <f t="shared" si="3"/>
        <v>14080</v>
      </c>
      <c r="F106" s="10">
        <f t="shared" si="4"/>
        <v>35.511363636363633</v>
      </c>
      <c r="G106" s="13">
        <f t="shared" si="5"/>
        <v>35.511363636363633</v>
      </c>
    </row>
    <row r="107" spans="1:7">
      <c r="A107" s="5"/>
      <c r="B107" s="2" t="s">
        <v>12</v>
      </c>
      <c r="C107" s="2">
        <v>8</v>
      </c>
      <c r="D107" s="2">
        <v>11</v>
      </c>
      <c r="E107" s="10">
        <f t="shared" si="3"/>
        <v>14917.240368578872</v>
      </c>
      <c r="F107" s="10">
        <f t="shared" si="4"/>
        <v>33.518263944662422</v>
      </c>
      <c r="G107" s="13">
        <f t="shared" si="5"/>
        <v>33.518263944662422</v>
      </c>
    </row>
    <row r="108" spans="1:7">
      <c r="A108" s="5"/>
      <c r="B108" s="2" t="s">
        <v>7</v>
      </c>
      <c r="C108" s="2">
        <v>8</v>
      </c>
      <c r="D108" s="2">
        <v>12</v>
      </c>
      <c r="E108" s="10">
        <f t="shared" si="3"/>
        <v>15804.265640195976</v>
      </c>
      <c r="F108" s="10">
        <f t="shared" si="4"/>
        <v>31.637028343051814</v>
      </c>
      <c r="G108" s="13">
        <f t="shared" si="5"/>
        <v>31.637028343051814</v>
      </c>
    </row>
    <row r="109" spans="1:7" ht="15.75" thickBot="1">
      <c r="A109" s="6"/>
      <c r="B109" s="3" t="s">
        <v>1</v>
      </c>
      <c r="C109" s="3">
        <v>8</v>
      </c>
      <c r="D109" s="3">
        <v>13</v>
      </c>
      <c r="E109" s="11">
        <f t="shared" si="3"/>
        <v>16744.036179238312</v>
      </c>
      <c r="F109" s="11">
        <f t="shared" si="4"/>
        <v>29.861378382589297</v>
      </c>
      <c r="G109" s="16">
        <f t="shared" si="5"/>
        <v>29.861378382589297</v>
      </c>
    </row>
    <row r="110" spans="1:7" ht="15.75" thickTop="1"/>
  </sheetData>
  <mergeCells count="12">
    <mergeCell ref="A3:G3"/>
    <mergeCell ref="A2:G2"/>
    <mergeCell ref="A4:G4"/>
    <mergeCell ref="A1:G1"/>
    <mergeCell ref="A84:A96"/>
    <mergeCell ref="A97:A109"/>
    <mergeCell ref="A6:A18"/>
    <mergeCell ref="A19:A31"/>
    <mergeCell ref="A32:A44"/>
    <mergeCell ref="A45:A57"/>
    <mergeCell ref="A58:A70"/>
    <mergeCell ref="A71:A83"/>
  </mergeCells>
  <hyperlinks>
    <hyperlink ref="A1:G1" r:id="rId1" display="CALCULO DE LA FRECUENCIA DE LAS NOTAS MUSICALES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RevolucionUnattended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LastOne V4</dc:creator>
  <cp:lastModifiedBy>Windows LastOne V4</cp:lastModifiedBy>
  <dcterms:created xsi:type="dcterms:W3CDTF">2009-12-13T03:28:10Z</dcterms:created>
  <dcterms:modified xsi:type="dcterms:W3CDTF">2010-02-13T15:09:09Z</dcterms:modified>
</cp:coreProperties>
</file>